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<sst xmlns="http://schemas.openxmlformats.org/spreadsheetml/2006/main" count="111" uniqueCount="67">
  <si>
    <t xml:space="preserve">KUPAC: </t>
  </si>
  <si>
    <t>LIBERTAS DUBROVNIK D.O.O.</t>
  </si>
  <si>
    <t xml:space="preserve">ADRESA: </t>
  </si>
  <si>
    <t>36411681446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</si>
  <si>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</si>
  <si>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</si>
  <si>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</si>
  <si>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</si>
  <si>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</si>
  <si>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</si>
  <si>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</si>
  <si>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</si>
  <si>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</si>
  <si>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</si>
  <si>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</si>
  <si>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</si>
  <si>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</si>
  <si>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</si>
  <si>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</si>
  <si>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</si>
  <si>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</si>
  <si>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</si>
  <si>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</si>
  <si>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1600162018</t>
  </si>
  <si>
    <t>Bijeli</t>
  </si>
  <si>
    <t>VT (kWh)</t>
  </si>
  <si>
    <t>NT (kWh)</t>
  </si>
  <si>
    <t>1600162693</t>
  </si>
  <si>
    <t>Plavi</t>
  </si>
  <si>
    <t>1600164221</t>
  </si>
  <si>
    <t>1600164604</t>
  </si>
  <si>
    <t>1600173522</t>
  </si>
  <si>
    <t>1600174964</t>
  </si>
  <si>
    <t>1600174965</t>
  </si>
  <si>
    <t>1600175214</t>
  </si>
  <si>
    <t>1611050257</t>
  </si>
  <si>
    <t>LIBERTAS DUBROVNIK D.O.O. AUTOBUSNI KOLODVOR</t>
  </si>
  <si>
    <t>Crveni</t>
  </si>
  <si>
    <t>SN (kW)</t>
  </si>
  <si>
    <t>1611070122</t>
  </si>
  <si>
    <t>1630002400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</si>
  <si>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</si>
  <si>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</si>
  <si>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</si>
  <si>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</si>
  <si>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</si>
  <si>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(mjesto i datum)</t>
  </si>
  <si>
    <t>(pečat, čitko ime i prezime ovlaštene osobe)</t>
  </si>
  <si>
    <t>(potpis ovlaštene osobe)</t>
  </si>
  <si>
    <t>OIB</t>
  </si>
  <si>
    <t>BRSALJE BB, 20000 DUBROVNIK</t>
  </si>
  <si>
    <t>TIHA BB, 20210 CAVTAT</t>
  </si>
  <si>
    <t>BARTOLA KAŠIĆA BB, 20236 MOKOŠICA</t>
  </si>
  <si>
    <t>OBALA STJEPANA RADIĆA BB, 20000 DUBROVNIK</t>
  </si>
  <si>
    <t>DR.ANTE STARČEVIĆA BB, 20000 DUBROVNIK</t>
  </si>
  <si>
    <t>OBALA IVANA PAVLA II BB, 20000 DUBROVNIK</t>
  </si>
  <si>
    <t>PILE BB, 20000 DUBROVNIK</t>
  </si>
  <si>
    <t>PETRA KREŠIMIRA IV BB, 20000 DUBROVNIK</t>
  </si>
  <si>
    <t>OBALA PAPE IVANA PAVLA II 44/A, 20000 DUBROVNIK</t>
  </si>
  <si>
    <t>KRALJA TOMISLAVA BB, 20000 DUBROVNIK</t>
  </si>
  <si>
    <t>KOMOLAC BB, 20236 MOKOŠICA</t>
  </si>
  <si>
    <t>8</t>
  </si>
  <si>
    <t>9</t>
  </si>
  <si>
    <t>10</t>
  </si>
  <si>
    <t>11</t>
  </si>
  <si>
    <t>Trošarine za poslovnu uporabu električne energije</t>
  </si>
  <si>
    <t>OGARIĆI 12, 20 236  MOKOŠICA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</si>
</sst>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#,##0.0000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15" xfId="0" applyNumberForma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9" fontId="0" fillId="0" borderId="17" xfId="0" applyNumberFormat="1" applyBorder="1" applyAlignment="1">
      <alignment horizontal="right"/>
    </xf>
    <xf numFmtId="49" fontId="0" fillId="0" borderId="16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horizontal="right"/>
    </xf>
    <xf numFmtId="169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8" fontId="0" fillId="0" borderId="24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D1">
      <selection activeCell="I36" sqref="I36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5" width="12.7109375" style="2" customWidth="1"/>
    <col min="6" max="6" width="13.2812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ht="12.75">
      <c r="A1" s="19" t="s">
        <v>0</v>
      </c>
      <c r="B1" s="20" t="s">
        <v>1</v>
      </c>
      <c r="C1" s="21"/>
      <c r="D1" s="21"/>
      <c r="E1" s="21"/>
      <c r="F1" s="21"/>
      <c r="G1" s="22"/>
      <c r="H1" s="23"/>
      <c r="I1" s="24"/>
    </row>
    <row r="2" spans="1:9" ht="12.75">
      <c r="A2" s="25" t="s">
        <v>2</v>
      </c>
      <c r="B2" s="26" t="s">
        <v>66</v>
      </c>
      <c r="C2" s="27"/>
      <c r="D2" s="27"/>
      <c r="E2" s="27"/>
      <c r="F2" s="27"/>
      <c r="G2" s="28"/>
      <c r="H2" s="29"/>
      <c r="I2" s="30"/>
    </row>
    <row r="3" spans="1:9" ht="12.75">
      <c r="A3" s="25" t="s">
        <v>49</v>
      </c>
      <c r="B3" s="26" t="s">
        <v>3</v>
      </c>
      <c r="C3" s="27"/>
      <c r="D3" s="27"/>
      <c r="E3" s="27"/>
      <c r="F3" s="27"/>
      <c r="G3" s="28"/>
      <c r="H3" s="29"/>
      <c r="I3" s="30"/>
    </row>
    <row r="4" spans="1:9" ht="12.75">
      <c r="A4" s="45" t="s">
        <v>4</v>
      </c>
      <c r="B4" s="46"/>
      <c r="C4" s="46"/>
      <c r="D4" s="46"/>
      <c r="E4" s="46"/>
      <c r="F4" s="46"/>
      <c r="G4" s="47"/>
      <c r="H4" s="48"/>
      <c r="I4" s="49"/>
    </row>
    <row r="5" spans="1:9" ht="12.75">
      <c r="A5" s="45" t="s">
        <v>5</v>
      </c>
      <c r="B5" s="46"/>
      <c r="C5" s="46"/>
      <c r="D5" s="46"/>
      <c r="E5" s="46"/>
      <c r="F5" s="46"/>
      <c r="G5" s="47"/>
      <c r="H5" s="48"/>
      <c r="I5" s="49"/>
    </row>
    <row r="6" spans="1:9" ht="12.75">
      <c r="A6" s="31" t="s">
        <v>6</v>
      </c>
      <c r="B6" s="27"/>
      <c r="C6" s="27"/>
      <c r="D6" s="27"/>
      <c r="E6" s="27"/>
      <c r="F6" s="27"/>
      <c r="G6" s="28"/>
      <c r="H6" s="29"/>
      <c r="I6" s="30"/>
    </row>
    <row r="7" spans="1:9" ht="12.75">
      <c r="A7" s="32"/>
      <c r="B7" s="27"/>
      <c r="C7" s="27"/>
      <c r="D7" s="27"/>
      <c r="E7" s="27"/>
      <c r="F7" s="27"/>
      <c r="G7" s="28"/>
      <c r="H7" s="29"/>
      <c r="I7" s="30"/>
    </row>
    <row r="8" spans="1:9" s="6" customFormat="1" ht="25.5">
      <c r="A8" s="33" t="s">
        <v>7</v>
      </c>
      <c r="B8" s="13" t="s">
        <v>8</v>
      </c>
      <c r="C8" s="13" t="s">
        <v>9</v>
      </c>
      <c r="D8" s="13" t="s">
        <v>10</v>
      </c>
      <c r="E8" s="12" t="s">
        <v>11</v>
      </c>
      <c r="F8" s="50" t="s">
        <v>12</v>
      </c>
      <c r="G8" s="44"/>
      <c r="H8" s="13" t="s">
        <v>13</v>
      </c>
      <c r="I8" s="34" t="s">
        <v>14</v>
      </c>
    </row>
    <row r="9" spans="1:9" s="1" customFormat="1" ht="12.75">
      <c r="A9" s="35" t="s">
        <v>15</v>
      </c>
      <c r="B9" s="14" t="s">
        <v>16</v>
      </c>
      <c r="C9" s="14" t="s">
        <v>17</v>
      </c>
      <c r="D9" s="14" t="s">
        <v>18</v>
      </c>
      <c r="E9" s="14" t="s">
        <v>19</v>
      </c>
      <c r="F9" s="50" t="s">
        <v>20</v>
      </c>
      <c r="G9" s="44"/>
      <c r="H9" s="14" t="s">
        <v>21</v>
      </c>
      <c r="I9" s="36" t="s">
        <v>22</v>
      </c>
    </row>
    <row r="10" spans="1:9" ht="12.75">
      <c r="A10" s="51">
        <v>1</v>
      </c>
      <c r="B10" s="52" t="s">
        <v>23</v>
      </c>
      <c r="C10" s="52" t="s">
        <v>1</v>
      </c>
      <c r="D10" s="52" t="s">
        <v>50</v>
      </c>
      <c r="E10" s="44" t="s">
        <v>24</v>
      </c>
      <c r="F10" s="9" t="s">
        <v>25</v>
      </c>
      <c r="G10" s="10">
        <v>7520</v>
      </c>
      <c r="H10" s="11"/>
      <c r="I10" s="37"/>
    </row>
    <row r="11" spans="1:9" ht="12.75">
      <c r="A11" s="51"/>
      <c r="B11" s="52"/>
      <c r="C11" s="52"/>
      <c r="D11" s="52"/>
      <c r="E11" s="44"/>
      <c r="F11" s="9" t="s">
        <v>26</v>
      </c>
      <c r="G11" s="10">
        <v>3485</v>
      </c>
      <c r="H11" s="11"/>
      <c r="I11" s="37"/>
    </row>
    <row r="12" spans="1:9" ht="12.75">
      <c r="A12" s="38" t="s">
        <v>16</v>
      </c>
      <c r="B12" s="8" t="s">
        <v>27</v>
      </c>
      <c r="C12" s="8" t="s">
        <v>1</v>
      </c>
      <c r="D12" s="8" t="s">
        <v>51</v>
      </c>
      <c r="E12" s="7" t="s">
        <v>28</v>
      </c>
      <c r="F12" s="9" t="s">
        <v>25</v>
      </c>
      <c r="G12" s="10">
        <v>372</v>
      </c>
      <c r="H12" s="11"/>
      <c r="I12" s="37"/>
    </row>
    <row r="13" spans="1:9" ht="12.75">
      <c r="A13" s="53" t="s">
        <v>17</v>
      </c>
      <c r="B13" s="52" t="s">
        <v>29</v>
      </c>
      <c r="C13" s="52" t="s">
        <v>1</v>
      </c>
      <c r="D13" s="52" t="s">
        <v>52</v>
      </c>
      <c r="E13" s="44" t="s">
        <v>24</v>
      </c>
      <c r="F13" s="9" t="s">
        <v>25</v>
      </c>
      <c r="G13" s="10">
        <v>1280</v>
      </c>
      <c r="H13" s="11"/>
      <c r="I13" s="37"/>
    </row>
    <row r="14" spans="1:9" ht="12.75">
      <c r="A14" s="51"/>
      <c r="B14" s="52"/>
      <c r="C14" s="52"/>
      <c r="D14" s="52"/>
      <c r="E14" s="44"/>
      <c r="F14" s="9" t="s">
        <v>26</v>
      </c>
      <c r="G14" s="10">
        <v>160</v>
      </c>
      <c r="H14" s="11"/>
      <c r="I14" s="37"/>
    </row>
    <row r="15" spans="1:9" ht="12.75">
      <c r="A15" s="53" t="s">
        <v>18</v>
      </c>
      <c r="B15" s="52" t="s">
        <v>30</v>
      </c>
      <c r="C15" s="52" t="s">
        <v>1</v>
      </c>
      <c r="D15" s="52" t="s">
        <v>53</v>
      </c>
      <c r="E15" s="44" t="s">
        <v>24</v>
      </c>
      <c r="F15" s="9" t="s">
        <v>25</v>
      </c>
      <c r="G15" s="10">
        <v>4962</v>
      </c>
      <c r="H15" s="11"/>
      <c r="I15" s="37"/>
    </row>
    <row r="16" spans="1:9" ht="12.75">
      <c r="A16" s="51"/>
      <c r="B16" s="52"/>
      <c r="C16" s="52"/>
      <c r="D16" s="52"/>
      <c r="E16" s="44"/>
      <c r="F16" s="9" t="s">
        <v>26</v>
      </c>
      <c r="G16" s="10">
        <v>2044</v>
      </c>
      <c r="H16" s="11"/>
      <c r="I16" s="37"/>
    </row>
    <row r="17" spans="1:9" ht="12.75">
      <c r="A17" s="53" t="s">
        <v>19</v>
      </c>
      <c r="B17" s="52" t="s">
        <v>31</v>
      </c>
      <c r="C17" s="52" t="s">
        <v>1</v>
      </c>
      <c r="D17" s="52" t="s">
        <v>54</v>
      </c>
      <c r="E17" s="44" t="s">
        <v>24</v>
      </c>
      <c r="F17" s="9" t="s">
        <v>25</v>
      </c>
      <c r="G17" s="10">
        <v>1096</v>
      </c>
      <c r="H17" s="11"/>
      <c r="I17" s="37"/>
    </row>
    <row r="18" spans="1:9" ht="12.75">
      <c r="A18" s="51"/>
      <c r="B18" s="52"/>
      <c r="C18" s="52"/>
      <c r="D18" s="52"/>
      <c r="E18" s="44"/>
      <c r="F18" s="9" t="s">
        <v>26</v>
      </c>
      <c r="G18" s="10">
        <v>424</v>
      </c>
      <c r="H18" s="11"/>
      <c r="I18" s="37"/>
    </row>
    <row r="19" spans="1:9" ht="12.75">
      <c r="A19" s="53" t="s">
        <v>20</v>
      </c>
      <c r="B19" s="52" t="s">
        <v>32</v>
      </c>
      <c r="C19" s="52" t="s">
        <v>1</v>
      </c>
      <c r="D19" s="52" t="s">
        <v>55</v>
      </c>
      <c r="E19" s="44" t="s">
        <v>24</v>
      </c>
      <c r="F19" s="9" t="s">
        <v>25</v>
      </c>
      <c r="G19" s="10">
        <v>8881</v>
      </c>
      <c r="H19" s="11"/>
      <c r="I19" s="37"/>
    </row>
    <row r="20" spans="1:9" ht="12.75">
      <c r="A20" s="51"/>
      <c r="B20" s="52"/>
      <c r="C20" s="52"/>
      <c r="D20" s="52"/>
      <c r="E20" s="44"/>
      <c r="F20" s="9" t="s">
        <v>26</v>
      </c>
      <c r="G20" s="10">
        <v>3850</v>
      </c>
      <c r="H20" s="11"/>
      <c r="I20" s="37"/>
    </row>
    <row r="21" spans="1:9" ht="12.75">
      <c r="A21" s="53" t="s">
        <v>21</v>
      </c>
      <c r="B21" s="52" t="s">
        <v>33</v>
      </c>
      <c r="C21" s="52" t="s">
        <v>1</v>
      </c>
      <c r="D21" s="52" t="s">
        <v>56</v>
      </c>
      <c r="E21" s="44" t="s">
        <v>24</v>
      </c>
      <c r="F21" s="9" t="s">
        <v>25</v>
      </c>
      <c r="G21" s="10">
        <v>8800</v>
      </c>
      <c r="H21" s="11"/>
      <c r="I21" s="37"/>
    </row>
    <row r="22" spans="1:9" ht="12.75">
      <c r="A22" s="51"/>
      <c r="B22" s="52"/>
      <c r="C22" s="52"/>
      <c r="D22" s="52"/>
      <c r="E22" s="44"/>
      <c r="F22" s="9" t="s">
        <v>26</v>
      </c>
      <c r="G22" s="10">
        <v>4200</v>
      </c>
      <c r="H22" s="11"/>
      <c r="I22" s="37"/>
    </row>
    <row r="23" spans="1:9" ht="12.75">
      <c r="A23" s="53" t="s">
        <v>61</v>
      </c>
      <c r="B23" s="52" t="s">
        <v>34</v>
      </c>
      <c r="C23" s="52" t="s">
        <v>1</v>
      </c>
      <c r="D23" s="52" t="s">
        <v>57</v>
      </c>
      <c r="E23" s="44" t="s">
        <v>24</v>
      </c>
      <c r="F23" s="9" t="s">
        <v>25</v>
      </c>
      <c r="G23" s="10">
        <v>380</v>
      </c>
      <c r="H23" s="11"/>
      <c r="I23" s="37"/>
    </row>
    <row r="24" spans="1:9" ht="12.75">
      <c r="A24" s="51"/>
      <c r="B24" s="52"/>
      <c r="C24" s="52"/>
      <c r="D24" s="52"/>
      <c r="E24" s="44"/>
      <c r="F24" s="9" t="s">
        <v>26</v>
      </c>
      <c r="G24" s="10">
        <v>33</v>
      </c>
      <c r="H24" s="11"/>
      <c r="I24" s="37"/>
    </row>
    <row r="25" spans="1:9" ht="12.75">
      <c r="A25" s="53" t="s">
        <v>62</v>
      </c>
      <c r="B25" s="52" t="s">
        <v>35</v>
      </c>
      <c r="C25" s="57" t="s">
        <v>36</v>
      </c>
      <c r="D25" s="52" t="s">
        <v>58</v>
      </c>
      <c r="E25" s="44" t="s">
        <v>37</v>
      </c>
      <c r="F25" s="9" t="s">
        <v>25</v>
      </c>
      <c r="G25" s="10">
        <v>54800</v>
      </c>
      <c r="H25" s="11"/>
      <c r="I25" s="37"/>
    </row>
    <row r="26" spans="1:9" ht="12.75">
      <c r="A26" s="51"/>
      <c r="B26" s="52"/>
      <c r="C26" s="57"/>
      <c r="D26" s="52"/>
      <c r="E26" s="44"/>
      <c r="F26" s="9" t="s">
        <v>26</v>
      </c>
      <c r="G26" s="10">
        <v>31898</v>
      </c>
      <c r="H26" s="11"/>
      <c r="I26" s="37"/>
    </row>
    <row r="27" spans="1:9" ht="12.75">
      <c r="A27" s="51"/>
      <c r="B27" s="52"/>
      <c r="C27" s="57"/>
      <c r="D27" s="52"/>
      <c r="E27" s="44"/>
      <c r="F27" s="9" t="s">
        <v>38</v>
      </c>
      <c r="G27" s="10">
        <v>200</v>
      </c>
      <c r="H27" s="11"/>
      <c r="I27" s="37"/>
    </row>
    <row r="28" spans="1:9" ht="12.75">
      <c r="A28" s="38" t="s">
        <v>63</v>
      </c>
      <c r="B28" s="8" t="s">
        <v>39</v>
      </c>
      <c r="C28" s="8" t="s">
        <v>1</v>
      </c>
      <c r="D28" s="8" t="s">
        <v>59</v>
      </c>
      <c r="E28" s="7" t="s">
        <v>28</v>
      </c>
      <c r="F28" s="9" t="s">
        <v>25</v>
      </c>
      <c r="G28" s="10">
        <v>6260</v>
      </c>
      <c r="H28" s="11"/>
      <c r="I28" s="37"/>
    </row>
    <row r="29" spans="1:9" ht="12.75">
      <c r="A29" s="53" t="s">
        <v>64</v>
      </c>
      <c r="B29" s="52" t="s">
        <v>40</v>
      </c>
      <c r="C29" s="52" t="s">
        <v>1</v>
      </c>
      <c r="D29" s="52" t="s">
        <v>60</v>
      </c>
      <c r="E29" s="44" t="s">
        <v>37</v>
      </c>
      <c r="F29" s="9" t="s">
        <v>25</v>
      </c>
      <c r="G29" s="10">
        <v>112000</v>
      </c>
      <c r="H29" s="11"/>
      <c r="I29" s="37"/>
    </row>
    <row r="30" spans="1:9" ht="12.75">
      <c r="A30" s="51"/>
      <c r="B30" s="52"/>
      <c r="C30" s="52"/>
      <c r="D30" s="52"/>
      <c r="E30" s="44"/>
      <c r="F30" s="9" t="s">
        <v>26</v>
      </c>
      <c r="G30" s="10">
        <v>60000</v>
      </c>
      <c r="H30" s="11"/>
      <c r="I30" s="37"/>
    </row>
    <row r="31" spans="1:9" ht="12.75">
      <c r="A31" s="51"/>
      <c r="B31" s="52"/>
      <c r="C31" s="52"/>
      <c r="D31" s="52"/>
      <c r="E31" s="44"/>
      <c r="F31" s="9" t="s">
        <v>38</v>
      </c>
      <c r="G31" s="10">
        <v>600</v>
      </c>
      <c r="H31" s="11"/>
      <c r="I31" s="37"/>
    </row>
    <row r="32" spans="1:9" ht="12.75">
      <c r="A32" s="63" t="s">
        <v>41</v>
      </c>
      <c r="B32" s="52"/>
      <c r="C32" s="52"/>
      <c r="D32" s="52"/>
      <c r="E32" s="52"/>
      <c r="F32" s="15" t="s">
        <v>42</v>
      </c>
      <c r="G32" s="16">
        <f>SUM(G10:G31)-G27-G31</f>
        <v>312445</v>
      </c>
      <c r="H32" s="17"/>
      <c r="I32" s="37"/>
    </row>
    <row r="33" spans="1:9" ht="12.75">
      <c r="A33" s="41" t="s">
        <v>65</v>
      </c>
      <c r="B33" s="42"/>
      <c r="C33" s="42"/>
      <c r="D33" s="42"/>
      <c r="E33" s="43"/>
      <c r="F33" s="15" t="s">
        <v>42</v>
      </c>
      <c r="G33" s="16">
        <v>312445</v>
      </c>
      <c r="H33" s="18"/>
      <c r="I33" s="37"/>
    </row>
    <row r="34" spans="1:9" ht="12.75">
      <c r="A34" s="63" t="s">
        <v>43</v>
      </c>
      <c r="B34" s="52"/>
      <c r="C34" s="52"/>
      <c r="D34" s="52"/>
      <c r="E34" s="52"/>
      <c r="F34" s="52"/>
      <c r="G34" s="64"/>
      <c r="H34" s="65"/>
      <c r="I34" s="39">
        <f>SUM(I10:I33)</f>
        <v>0</v>
      </c>
    </row>
    <row r="35" spans="1:9" ht="12.75">
      <c r="A35" s="63" t="s">
        <v>44</v>
      </c>
      <c r="B35" s="52"/>
      <c r="C35" s="52"/>
      <c r="D35" s="52"/>
      <c r="E35" s="52"/>
      <c r="F35" s="52"/>
      <c r="G35" s="64"/>
      <c r="H35" s="65"/>
      <c r="I35" s="39">
        <f>ROUND(I34*13/100,2)</f>
        <v>0</v>
      </c>
    </row>
    <row r="36" spans="1:9" ht="13.5" thickBot="1">
      <c r="A36" s="66" t="s">
        <v>45</v>
      </c>
      <c r="B36" s="67"/>
      <c r="C36" s="67"/>
      <c r="D36" s="67"/>
      <c r="E36" s="67"/>
      <c r="F36" s="67"/>
      <c r="G36" s="68"/>
      <c r="H36" s="69"/>
      <c r="I36" s="40">
        <f>I35+I34</f>
        <v>0</v>
      </c>
    </row>
    <row r="38" spans="1:9" ht="39.75" customHeight="1">
      <c r="A38" s="70"/>
      <c r="B38" s="70"/>
      <c r="G38" s="54"/>
      <c r="H38" s="55"/>
      <c r="I38" s="56"/>
    </row>
    <row r="39" spans="1:9" ht="12.75">
      <c r="A39" s="58" t="s">
        <v>46</v>
      </c>
      <c r="B39" s="59"/>
      <c r="G39" s="60" t="s">
        <v>47</v>
      </c>
      <c r="H39" s="61"/>
      <c r="I39" s="62"/>
    </row>
    <row r="40" spans="7:9" ht="39.75" customHeight="1">
      <c r="G40" s="54"/>
      <c r="H40" s="55"/>
      <c r="I40" s="56"/>
    </row>
    <row r="41" spans="7:9" ht="12.75">
      <c r="G41" s="60" t="s">
        <v>48</v>
      </c>
      <c r="H41" s="61"/>
      <c r="I41" s="62"/>
    </row>
  </sheetData>
  <sheetProtection/>
  <mergeCells count="60">
    <mergeCell ref="D29:D31"/>
    <mergeCell ref="A39:B39"/>
    <mergeCell ref="G39:I39"/>
    <mergeCell ref="G40:I40"/>
    <mergeCell ref="G41:I41"/>
    <mergeCell ref="A32:E32"/>
    <mergeCell ref="A34:H34"/>
    <mergeCell ref="A35:H35"/>
    <mergeCell ref="A36:H36"/>
    <mergeCell ref="A38:B38"/>
    <mergeCell ref="D23:D24"/>
    <mergeCell ref="G38:I38"/>
    <mergeCell ref="A25:A27"/>
    <mergeCell ref="B25:B27"/>
    <mergeCell ref="C25:C27"/>
    <mergeCell ref="D25:D27"/>
    <mergeCell ref="E25:E27"/>
    <mergeCell ref="A29:A31"/>
    <mergeCell ref="B29:B31"/>
    <mergeCell ref="C29:C31"/>
    <mergeCell ref="D19:D20"/>
    <mergeCell ref="E29:E31"/>
    <mergeCell ref="A21:A22"/>
    <mergeCell ref="B21:B22"/>
    <mergeCell ref="C21:C22"/>
    <mergeCell ref="D21:D22"/>
    <mergeCell ref="E21:E22"/>
    <mergeCell ref="A23:A24"/>
    <mergeCell ref="B23:B24"/>
    <mergeCell ref="C23:C24"/>
    <mergeCell ref="D15:D16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E10:E11"/>
    <mergeCell ref="E19:E20"/>
    <mergeCell ref="A13:A14"/>
    <mergeCell ref="B13:B14"/>
    <mergeCell ref="C13:C14"/>
    <mergeCell ref="D13:D14"/>
    <mergeCell ref="E13:E14"/>
    <mergeCell ref="A15:A16"/>
    <mergeCell ref="B15:B16"/>
    <mergeCell ref="C15:C16"/>
    <mergeCell ref="A33:E33"/>
    <mergeCell ref="E15:E16"/>
    <mergeCell ref="A4:I4"/>
    <mergeCell ref="A5:I5"/>
    <mergeCell ref="F8:G8"/>
    <mergeCell ref="F9:G9"/>
    <mergeCell ref="A10:A11"/>
    <mergeCell ref="B10:B11"/>
    <mergeCell ref="C10:C11"/>
    <mergeCell ref="D10:D11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Tapalović</dc:creator>
  <cp:keywords/>
  <dc:description/>
  <cp:lastModifiedBy>toni</cp:lastModifiedBy>
  <cp:lastPrinted>2018-12-04T09:50:29Z</cp:lastPrinted>
  <dcterms:created xsi:type="dcterms:W3CDTF">2017-11-15T08:46:44Z</dcterms:created>
  <dcterms:modified xsi:type="dcterms:W3CDTF">2018-12-04T09:51:32Z</dcterms:modified>
  <cp:category/>
  <cp:version/>
  <cp:contentType/>
  <cp:contentStatus/>
</cp:coreProperties>
</file>